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Business Office\Travel\Travel Forms\New Forms 07-01-18\2026\"/>
    </mc:Choice>
  </mc:AlternateContent>
  <xr:revisionPtr revIDLastSave="0" documentId="13_ncr:1_{B64E6342-3E4F-469A-A46E-CEC0B26307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H45" i="1"/>
  <c r="H46" i="1"/>
  <c r="H49" i="1" l="1"/>
</calcChain>
</file>

<file path=xl/sharedStrings.xml><?xml version="1.0" encoding="utf-8"?>
<sst xmlns="http://schemas.openxmlformats.org/spreadsheetml/2006/main" count="37" uniqueCount="36">
  <si>
    <t>TRAVEL AUTHORIZATION</t>
  </si>
  <si>
    <t>Mileage In-Lieu of Airfare Worksheet</t>
  </si>
  <si>
    <t>If you plan to drive your personal vehicle to your destination, attach this worksheet to the Out-of-</t>
  </si>
  <si>
    <t xml:space="preserve">State Request for Travel Authorization form. </t>
  </si>
  <si>
    <t>1. Include a photocopy of a roundtrip economy flight expense to your destination with your</t>
  </si>
  <si>
    <t>Travel Authorization before submitting for approval.</t>
  </si>
  <si>
    <t>2. By use of Map Quest, Google Maps, etc. determine the roundtrip mileage between your work</t>
  </si>
  <si>
    <t>base and your destination and enter below. Include this also with your Authorization.</t>
  </si>
  <si>
    <t>3. Add the roundtrip airfare, airport parking, and the mileage between your work base and your</t>
  </si>
  <si>
    <t>airport destination, and estimated ground transportation at your destination, and other</t>
  </si>
  <si>
    <t>factors (see below) to determine your airfare in-lieu of mileage.</t>
  </si>
  <si>
    <r>
      <t xml:space="preserve">4. After completing this worksheet, select the </t>
    </r>
    <r>
      <rPr>
        <b/>
        <sz val="11"/>
        <color theme="1"/>
        <rFont val="Calibri"/>
        <family val="2"/>
        <scheme val="minor"/>
      </rPr>
      <t>lower</t>
    </r>
    <r>
      <rPr>
        <sz val="11"/>
        <color theme="1"/>
        <rFont val="Calibri"/>
        <family val="2"/>
        <scheme val="minor"/>
      </rPr>
      <t xml:space="preserve"> of the two projected amounts for flying or</t>
    </r>
  </si>
  <si>
    <t>driving.</t>
  </si>
  <si>
    <t>5. If projected flying expenditures are less than driving a personal vehicle, driving is still permitted,</t>
  </si>
  <si>
    <t>but the total transportation expenditure is limited to the airfare projection.</t>
  </si>
  <si>
    <t>For personal vehicle mileage to/from destination, multiply the number of miles by the current IRS</t>
  </si>
  <si>
    <t xml:space="preserve">reimbursement rate. </t>
  </si>
  <si>
    <t>Miles</t>
  </si>
  <si>
    <t>Expense Amount</t>
  </si>
  <si>
    <t>Will there be more than one employee traveling to the same destination in the same vehicle?</t>
  </si>
  <si>
    <t>Yes</t>
  </si>
  <si>
    <t>No</t>
  </si>
  <si>
    <t>If yes, please list the names of UM employees below. (Several employees in the same personal</t>
  </si>
  <si>
    <t>vehicle may be the least expensive option over each employee flying to the destination.)</t>
  </si>
  <si>
    <t>Roundtrip Airfare</t>
  </si>
  <si>
    <t>Airport Parking</t>
  </si>
  <si>
    <t>(</t>
  </si>
  <si>
    <t>Mileage to/from Airport</t>
  </si>
  <si>
    <t>Ground Transportation</t>
  </si>
  <si>
    <t>Other Expense (cost of shipping a large item)</t>
  </si>
  <si>
    <t>Total</t>
  </si>
  <si>
    <t>Traveler</t>
  </si>
  <si>
    <t>Date</t>
  </si>
  <si>
    <t>days x $12 per day)</t>
  </si>
  <si>
    <t>x.725 =</t>
  </si>
  <si>
    <t>miles x 0.725)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</si>
</sst>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right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right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3" xfId="0" applyFont="1" applyFill="1" applyBorder="1" applyAlignment="1">
      <alignment horizontal="right"/>
    </xf>
    <xf numFmtId="0" fontId="0" fillId="0" borderId="2" xfId="0" applyBorder="1"/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5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0</xdr:rowOff>
    </xdr:from>
    <xdr:to>
      <xdr:col>6</xdr:col>
      <xdr:colOff>76200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0"/>
          <a:ext cx="19431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31</xdr:row>
          <xdr:rowOff>0</xdr:rowOff>
        </xdr:from>
        <xdr:to>
          <xdr:col>1</xdr:col>
          <xdr:colOff>600075</xdr:colOff>
          <xdr:row>31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30</xdr:row>
          <xdr:rowOff>180975</xdr:rowOff>
        </xdr:from>
        <xdr:to>
          <xdr:col>5</xdr:col>
          <xdr:colOff>323850</xdr:colOff>
          <xdr:row>32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25" workbookViewId="0">
      <selection activeCell="P39" sqref="P39"/>
    </sheetView>
  </sheetViews>
  <sheetFormatPr defaultRowHeight="12.75" x14ac:dyDescent="0.2"/>
  <cols>
    <col min="1" max="16384" width="9.140625" style="1"/>
  </cols>
  <sheetData>
    <row r="1" spans="1:9" ht="43.5" customHeight="1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s="2" customFormat="1" ht="1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</row>
    <row r="3" spans="1:9" customFormat="1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</row>
    <row r="4" spans="1:9" customFormat="1" ht="5.25" customHeight="1" x14ac:dyDescent="0.25"/>
    <row r="5" spans="1:9" customFormat="1" ht="15" x14ac:dyDescent="0.25"/>
    <row r="6" spans="1:9" customFormat="1" ht="15" x14ac:dyDescent="0.25">
      <c r="A6" t="s">
        <v>2</v>
      </c>
    </row>
    <row r="7" spans="1:9" customFormat="1" ht="15" x14ac:dyDescent="0.25">
      <c r="A7" t="s">
        <v>3</v>
      </c>
    </row>
    <row r="8" spans="1:9" customFormat="1" ht="15" x14ac:dyDescent="0.25"/>
    <row r="9" spans="1:9" customFormat="1" ht="15" x14ac:dyDescent="0.25">
      <c r="A9" t="s">
        <v>4</v>
      </c>
    </row>
    <row r="10" spans="1:9" customFormat="1" ht="15" x14ac:dyDescent="0.25">
      <c r="B10" t="s">
        <v>5</v>
      </c>
    </row>
    <row r="11" spans="1:9" customFormat="1" ht="15" x14ac:dyDescent="0.25"/>
    <row r="12" spans="1:9" customFormat="1" ht="15" x14ac:dyDescent="0.25">
      <c r="A12" t="s">
        <v>6</v>
      </c>
    </row>
    <row r="13" spans="1:9" customFormat="1" ht="15" x14ac:dyDescent="0.25">
      <c r="B13" t="s">
        <v>7</v>
      </c>
    </row>
    <row r="14" spans="1:9" customFormat="1" ht="15" x14ac:dyDescent="0.25"/>
    <row r="15" spans="1:9" customFormat="1" ht="15" x14ac:dyDescent="0.25">
      <c r="A15" t="s">
        <v>8</v>
      </c>
    </row>
    <row r="16" spans="1:9" customFormat="1" ht="15" x14ac:dyDescent="0.25">
      <c r="B16" t="s">
        <v>9</v>
      </c>
    </row>
    <row r="17" spans="1:7" customFormat="1" ht="15" x14ac:dyDescent="0.25">
      <c r="B17" t="s">
        <v>10</v>
      </c>
    </row>
    <row r="18" spans="1:7" customFormat="1" ht="15" x14ac:dyDescent="0.25"/>
    <row r="19" spans="1:7" customFormat="1" ht="15" x14ac:dyDescent="0.25">
      <c r="A19" t="s">
        <v>11</v>
      </c>
    </row>
    <row r="20" spans="1:7" customFormat="1" ht="15" x14ac:dyDescent="0.25">
      <c r="B20" t="s">
        <v>12</v>
      </c>
    </row>
    <row r="21" spans="1:7" customFormat="1" ht="15" x14ac:dyDescent="0.25"/>
    <row r="22" spans="1:7" customFormat="1" ht="15" x14ac:dyDescent="0.25">
      <c r="A22" t="s">
        <v>13</v>
      </c>
    </row>
    <row r="23" spans="1:7" customFormat="1" ht="15" x14ac:dyDescent="0.25">
      <c r="B23" t="s">
        <v>14</v>
      </c>
    </row>
    <row r="24" spans="1:7" customFormat="1" ht="15" x14ac:dyDescent="0.25"/>
    <row r="25" spans="1:7" customFormat="1" ht="15" x14ac:dyDescent="0.25">
      <c r="A25" t="s">
        <v>15</v>
      </c>
    </row>
    <row r="26" spans="1:7" customFormat="1" ht="15" x14ac:dyDescent="0.25">
      <c r="A26" t="s">
        <v>16</v>
      </c>
    </row>
    <row r="27" spans="1:7" customFormat="1" ht="15" x14ac:dyDescent="0.25">
      <c r="D27" s="3"/>
      <c r="E27" t="s">
        <v>34</v>
      </c>
      <c r="F27" s="26">
        <f>(D27 * 0.725)</f>
        <v>0</v>
      </c>
      <c r="G27" s="26"/>
    </row>
    <row r="28" spans="1:7" customFormat="1" ht="15" x14ac:dyDescent="0.25">
      <c r="D28" s="4" t="s">
        <v>17</v>
      </c>
      <c r="F28" s="27" t="s">
        <v>18</v>
      </c>
      <c r="G28" s="27"/>
    </row>
    <row r="29" spans="1:7" customFormat="1" ht="15" x14ac:dyDescent="0.25"/>
    <row r="30" spans="1:7" customFormat="1" ht="15" x14ac:dyDescent="0.25">
      <c r="A30" t="s">
        <v>19</v>
      </c>
    </row>
    <row r="31" spans="1:7" customFormat="1" ht="15" x14ac:dyDescent="0.25"/>
    <row r="32" spans="1:7" customFormat="1" ht="15" x14ac:dyDescent="0.25">
      <c r="C32" s="5" t="s">
        <v>20</v>
      </c>
      <c r="E32" s="6" t="s">
        <v>21</v>
      </c>
    </row>
    <row r="33" spans="1:9" customFormat="1" ht="5.25" customHeight="1" x14ac:dyDescent="0.25"/>
    <row r="34" spans="1:9" customFormat="1" ht="15" x14ac:dyDescent="0.25">
      <c r="A34" t="s">
        <v>22</v>
      </c>
    </row>
    <row r="35" spans="1:9" customFormat="1" ht="15" x14ac:dyDescent="0.25">
      <c r="A35" t="s">
        <v>23</v>
      </c>
    </row>
    <row r="36" spans="1:9" customFormat="1" ht="15" x14ac:dyDescent="0.25"/>
    <row r="37" spans="1:9" customFormat="1" ht="15" x14ac:dyDescent="0.25">
      <c r="A37" s="22"/>
      <c r="B37" s="22"/>
      <c r="C37" s="22"/>
      <c r="D37" s="22"/>
      <c r="F37" s="22"/>
      <c r="G37" s="22"/>
      <c r="H37" s="22"/>
      <c r="I37" s="22"/>
    </row>
    <row r="38" spans="1:9" customFormat="1" ht="15" x14ac:dyDescent="0.25"/>
    <row r="39" spans="1:9" customFormat="1" ht="15" x14ac:dyDescent="0.25">
      <c r="A39" s="22"/>
      <c r="B39" s="22"/>
      <c r="C39" s="22"/>
      <c r="D39" s="22"/>
      <c r="F39" s="22"/>
      <c r="G39" s="22"/>
      <c r="H39" s="22"/>
      <c r="I39" s="22"/>
    </row>
    <row r="40" spans="1:9" customFormat="1" ht="15" x14ac:dyDescent="0.25"/>
    <row r="41" spans="1:9" customFormat="1" ht="15" x14ac:dyDescent="0.25">
      <c r="A41" s="22"/>
      <c r="B41" s="22"/>
      <c r="C41" s="22"/>
      <c r="D41" s="22"/>
      <c r="F41" s="22"/>
      <c r="G41" s="22"/>
      <c r="H41" s="22"/>
      <c r="I41" s="22"/>
    </row>
    <row r="42" spans="1:9" customFormat="1" ht="15" x14ac:dyDescent="0.25"/>
    <row r="43" spans="1:9" customFormat="1" ht="0.75" customHeight="1" thickBot="1" x14ac:dyDescent="0.3"/>
    <row r="44" spans="1:9" customFormat="1" ht="15" x14ac:dyDescent="0.25">
      <c r="A44" s="7" t="s">
        <v>24</v>
      </c>
      <c r="B44" s="8"/>
      <c r="C44" s="8"/>
      <c r="D44" s="8"/>
      <c r="E44" s="8"/>
      <c r="F44" s="8"/>
      <c r="G44" s="9"/>
      <c r="H44" s="34"/>
      <c r="I44" s="35"/>
    </row>
    <row r="45" spans="1:9" customFormat="1" ht="15.75" thickBot="1" x14ac:dyDescent="0.3">
      <c r="A45" s="10" t="s">
        <v>25</v>
      </c>
      <c r="B45" s="11"/>
      <c r="C45" s="11"/>
      <c r="D45" s="12" t="s">
        <v>26</v>
      </c>
      <c r="E45" s="13"/>
      <c r="F45" s="11" t="s">
        <v>33</v>
      </c>
      <c r="G45" s="14"/>
      <c r="H45" s="28">
        <f>(E45 * 12)</f>
        <v>0</v>
      </c>
      <c r="I45" s="29"/>
    </row>
    <row r="46" spans="1:9" customFormat="1" ht="15.75" thickBot="1" x14ac:dyDescent="0.3">
      <c r="A46" s="10" t="s">
        <v>27</v>
      </c>
      <c r="B46" s="11"/>
      <c r="C46" s="11"/>
      <c r="D46" s="12" t="s">
        <v>26</v>
      </c>
      <c r="E46" s="15"/>
      <c r="F46" s="11" t="s">
        <v>35</v>
      </c>
      <c r="G46" s="14"/>
      <c r="H46" s="28">
        <f>(E46 * 0.7)</f>
        <v>0</v>
      </c>
      <c r="I46" s="29"/>
    </row>
    <row r="47" spans="1:9" customFormat="1" ht="15" x14ac:dyDescent="0.25">
      <c r="A47" s="10" t="s">
        <v>28</v>
      </c>
      <c r="B47" s="11"/>
      <c r="C47" s="11"/>
      <c r="D47" s="11"/>
      <c r="E47" s="16"/>
      <c r="F47" s="11"/>
      <c r="G47" s="17"/>
      <c r="H47" s="30"/>
      <c r="I47" s="31"/>
    </row>
    <row r="48" spans="1:9" customFormat="1" ht="15" x14ac:dyDescent="0.25">
      <c r="A48" s="10" t="s">
        <v>29</v>
      </c>
      <c r="B48" s="11"/>
      <c r="C48" s="11"/>
      <c r="D48" s="11"/>
      <c r="E48" s="11"/>
      <c r="F48" s="11"/>
      <c r="G48" s="17"/>
      <c r="H48" s="30"/>
      <c r="I48" s="31"/>
    </row>
    <row r="49" spans="1:9" customFormat="1" ht="15.75" thickBot="1" x14ac:dyDescent="0.3">
      <c r="A49" s="18"/>
      <c r="B49" s="19"/>
      <c r="C49" s="19"/>
      <c r="D49" s="19"/>
      <c r="E49" s="19"/>
      <c r="F49" s="19"/>
      <c r="G49" s="20" t="s">
        <v>30</v>
      </c>
      <c r="H49" s="32">
        <f>SUM(H44:I48)</f>
        <v>0</v>
      </c>
      <c r="I49" s="33"/>
    </row>
    <row r="50" spans="1:9" customFormat="1" ht="6.75" customHeight="1" x14ac:dyDescent="0.25"/>
    <row r="51" spans="1:9" customFormat="1" ht="15" x14ac:dyDescent="0.25"/>
    <row r="52" spans="1:9" customFormat="1" ht="15" x14ac:dyDescent="0.25"/>
    <row r="53" spans="1:9" customFormat="1" ht="15" x14ac:dyDescent="0.25">
      <c r="A53" s="21" t="s">
        <v>31</v>
      </c>
      <c r="B53" s="21"/>
      <c r="C53" s="21"/>
      <c r="D53" s="21"/>
      <c r="E53" s="21"/>
      <c r="G53" s="21" t="s">
        <v>32</v>
      </c>
      <c r="H53" s="21"/>
      <c r="I53" s="21"/>
    </row>
    <row r="54" spans="1:9" customFormat="1" ht="15" x14ac:dyDescent="0.25"/>
    <row r="55" spans="1:9" customFormat="1" ht="15" x14ac:dyDescent="0.25"/>
    <row r="56" spans="1:9" customFormat="1" ht="15" x14ac:dyDescent="0.25"/>
  </sheetData>
  <mergeCells count="17">
    <mergeCell ref="H46:I46"/>
    <mergeCell ref="H47:I47"/>
    <mergeCell ref="H48:I48"/>
    <mergeCell ref="H49:I49"/>
    <mergeCell ref="A39:D39"/>
    <mergeCell ref="F39:I39"/>
    <mergeCell ref="A41:D41"/>
    <mergeCell ref="F41:I41"/>
    <mergeCell ref="H44:I44"/>
    <mergeCell ref="H45:I45"/>
    <mergeCell ref="A37:D37"/>
    <mergeCell ref="F37:I37"/>
    <mergeCell ref="A1:I1"/>
    <mergeCell ref="A2:I2"/>
    <mergeCell ref="A3:I3"/>
    <mergeCell ref="F27:G27"/>
    <mergeCell ref="F28:G2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400050</xdr:colOff>
                    <xdr:row>31</xdr:row>
                    <xdr:rowOff>0</xdr:rowOff>
                  </from>
                  <to>
                    <xdr:col>1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19050</xdr:colOff>
                    <xdr:row>30</xdr:row>
                    <xdr:rowOff>180975</xdr:rowOff>
                  </from>
                  <to>
                    <xdr:col>5</xdr:col>
                    <xdr:colOff>323850</xdr:colOff>
                    <xdr:row>32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Montevallo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Alicia L</dc:creator>
  <cp:lastModifiedBy>Gowin, Jennifer S</cp:lastModifiedBy>
  <dcterms:created xsi:type="dcterms:W3CDTF">2021-01-04T17:30:31Z</dcterms:created>
  <dcterms:modified xsi:type="dcterms:W3CDTF">2026-01-13T20:05:08Z</dcterms:modified>
</cp:coreProperties>
</file>